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bolek\Desktop\Tabele pozyskania poprawione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Q24" i="1" l="1"/>
  <c r="O24" i="1"/>
  <c r="M24" i="1"/>
  <c r="K24" i="1"/>
  <c r="J24" i="1"/>
  <c r="I24" i="1"/>
  <c r="G24" i="1"/>
  <c r="S24" i="1"/>
  <c r="S33" i="1" l="1"/>
  <c r="G31" i="1" l="1"/>
  <c r="I31" i="1"/>
  <c r="K31" i="1"/>
  <c r="M31" i="1"/>
  <c r="O31" i="1"/>
  <c r="Q31" i="1"/>
  <c r="H24" i="1"/>
  <c r="H33" i="1" s="1"/>
  <c r="J33" i="1"/>
  <c r="K33" i="1"/>
  <c r="M33" i="1"/>
  <c r="O33" i="1"/>
  <c r="Q33" i="1"/>
  <c r="I33" i="1" l="1"/>
  <c r="G33" i="1"/>
</calcChain>
</file>

<file path=xl/sharedStrings.xml><?xml version="1.0" encoding="utf-8"?>
<sst xmlns="http://schemas.openxmlformats.org/spreadsheetml/2006/main" count="71" uniqueCount="37">
  <si>
    <t>Grupa czynn.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</si>
  <si>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</si>
  <si>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</si>
  <si>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</si>
  <si>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</si>
  <si>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</si>
  <si>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</si>
  <si>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</si>
  <si>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</si>
  <si>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</si>
  <si>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</si>
  <si>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N</t>
  </si>
  <si>
    <t>PR</t>
  </si>
  <si>
    <t xml:space="preserve">06-24-2-13-      -    -  </t>
  </si>
  <si>
    <t>Razem: PR</t>
  </si>
  <si>
    <t>PTP</t>
  </si>
  <si>
    <t>Razem: PTP</t>
  </si>
  <si>
    <t>PTW</t>
  </si>
  <si>
    <t>Razem: PTW</t>
  </si>
  <si>
    <t>TPP</t>
  </si>
  <si>
    <t>06-24-2-13-227   -h   -00</t>
  </si>
  <si>
    <t>06-24-2-13-232   -i   -00</t>
  </si>
  <si>
    <t>06-24-2-13-236   -g   -00</t>
  </si>
  <si>
    <t>06-24-2-13-236   -h   -00</t>
  </si>
  <si>
    <t>06-24-2-13-238   -c   -00</t>
  </si>
  <si>
    <t>06-24-2-13-239   -g   -00</t>
  </si>
  <si>
    <t>06-24-2-13-241   -g   -00</t>
  </si>
  <si>
    <t>06-24-2-13-244   -k   -00</t>
  </si>
  <si>
    <t>Razem: TPP</t>
  </si>
  <si>
    <t>06-24-2-13-231   -k   -00</t>
  </si>
  <si>
    <t>06-24-2-13-236   -d   -00</t>
  </si>
  <si>
    <t>06-24-2-13-240   -f   -00</t>
  </si>
  <si>
    <t>06-24-2-13-240   -g   -00</t>
  </si>
  <si>
    <t>06-24-2-13-241   -f   -00</t>
  </si>
  <si>
    <t>Razem: TWP</t>
  </si>
  <si>
    <t>Razem pakiet</t>
  </si>
  <si>
    <t xml:space="preserve">Pakiet: 6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</si>
</sst>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1" fontId="5" fillId="2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4"/>
  <sheetViews>
    <sheetView tabSelected="1" workbookViewId="0">
      <selection activeCell="G31" sqref="G31"/>
    </sheetView>
  </sheetViews>
  <sheetFormatPr defaultRowHeight="13.2" x14ac:dyDescent="0.25"/>
  <cols>
    <col min="1" max="1" width="1.5546875" customWidth="1"/>
    <col min="2" max="2" width="0.109375" customWidth="1"/>
    <col min="3" max="3" width="7.6640625" customWidth="1"/>
    <col min="4" max="4" width="19.109375" customWidth="1"/>
    <col min="5" max="5" width="4.6640625" customWidth="1"/>
    <col min="6" max="6" width="6.33203125" customWidth="1"/>
    <col min="7" max="10" width="7.6640625" customWidth="1"/>
    <col min="11" max="11" width="6.6640625" customWidth="1"/>
    <col min="12" max="12" width="1.44140625" customWidth="1"/>
    <col min="13" max="16" width="9.5546875" customWidth="1"/>
    <col min="17" max="17" width="6.6640625" customWidth="1"/>
    <col min="18" max="18" width="1.44140625" customWidth="1"/>
    <col min="19" max="19" width="7.88671875" customWidth="1"/>
    <col min="20" max="20" width="4.6640625" customWidth="1"/>
  </cols>
  <sheetData>
    <row r="1" spans="2:19" s="1" customFormat="1" ht="19.649999999999999" customHeight="1" x14ac:dyDescent="0.2"/>
    <row r="2" spans="2:19" s="1" customFormat="1" ht="18.600000000000001" customHeight="1" x14ac:dyDescent="0.2">
      <c r="B2" s="19" t="s">
        <v>36</v>
      </c>
      <c r="C2" s="19"/>
      <c r="D2" s="19"/>
    </row>
    <row r="3" spans="2:19" s="1" customFormat="1" ht="0.6" customHeight="1" x14ac:dyDescent="0.2"/>
    <row r="4" spans="2:19" s="1" customFormat="1" ht="22.95" customHeight="1" x14ac:dyDescent="0.25">
      <c r="C4" s="18" t="s">
        <v>0</v>
      </c>
      <c r="D4" s="18" t="s">
        <v>1</v>
      </c>
      <c r="E4" s="18" t="s">
        <v>2</v>
      </c>
      <c r="F4" s="18"/>
      <c r="G4" s="16" t="s">
        <v>3</v>
      </c>
      <c r="H4" s="16"/>
      <c r="I4" s="16"/>
      <c r="J4" s="16"/>
      <c r="K4" s="17" t="s">
        <v>3</v>
      </c>
      <c r="L4" s="4"/>
      <c r="M4" s="16" t="s">
        <v>4</v>
      </c>
      <c r="N4" s="16"/>
      <c r="O4" s="16"/>
      <c r="P4" s="16"/>
      <c r="Q4" s="17" t="s">
        <v>4</v>
      </c>
      <c r="R4" s="4"/>
      <c r="S4" s="17" t="s">
        <v>5</v>
      </c>
    </row>
    <row r="5" spans="2:19" s="1" customFormat="1" ht="22.95" customHeight="1" x14ac:dyDescent="0.25">
      <c r="C5" s="18"/>
      <c r="D5" s="18"/>
      <c r="E5" s="2" t="s">
        <v>6</v>
      </c>
      <c r="F5" s="2" t="s">
        <v>7</v>
      </c>
      <c r="G5" s="3" t="s">
        <v>8</v>
      </c>
      <c r="H5" s="3" t="s">
        <v>9</v>
      </c>
      <c r="I5" s="3" t="s">
        <v>6</v>
      </c>
      <c r="J5" s="3" t="s">
        <v>10</v>
      </c>
      <c r="K5" s="17"/>
      <c r="L5" s="4"/>
      <c r="M5" s="3" t="s">
        <v>8</v>
      </c>
      <c r="N5" s="3" t="s">
        <v>9</v>
      </c>
      <c r="O5" s="3" t="s">
        <v>6</v>
      </c>
      <c r="P5" s="3" t="s">
        <v>10</v>
      </c>
      <c r="Q5" s="17"/>
      <c r="R5" s="4"/>
      <c r="S5" s="17"/>
    </row>
    <row r="6" spans="2:19" s="1" customFormat="1" ht="11.1" customHeight="1" x14ac:dyDescent="0.25">
      <c r="C6" s="4"/>
      <c r="D6" s="4"/>
      <c r="E6" s="12"/>
      <c r="F6" s="1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2:19" s="1" customFormat="1" ht="19.2" customHeight="1" x14ac:dyDescent="0.25">
      <c r="C7" s="5" t="s">
        <v>12</v>
      </c>
      <c r="D7" s="6" t="s">
        <v>13</v>
      </c>
      <c r="E7" s="6"/>
      <c r="F7" s="6"/>
      <c r="G7" s="7">
        <v>5</v>
      </c>
      <c r="H7" s="7"/>
      <c r="I7" s="7">
        <v>3</v>
      </c>
      <c r="J7" s="7">
        <v>2</v>
      </c>
      <c r="K7" s="8">
        <v>10</v>
      </c>
      <c r="L7" s="4"/>
      <c r="M7" s="7">
        <v>4</v>
      </c>
      <c r="N7" s="7"/>
      <c r="O7" s="7">
        <v>3</v>
      </c>
      <c r="P7" s="7"/>
      <c r="Q7" s="8">
        <v>7</v>
      </c>
      <c r="R7" s="4"/>
      <c r="S7" s="8">
        <v>17</v>
      </c>
    </row>
    <row r="8" spans="2:19" s="1" customFormat="1" ht="19.2" customHeight="1" x14ac:dyDescent="0.25">
      <c r="C8" s="14" t="s">
        <v>14</v>
      </c>
      <c r="D8" s="14"/>
      <c r="E8" s="10"/>
      <c r="F8" s="10"/>
      <c r="G8" s="11">
        <v>5</v>
      </c>
      <c r="H8" s="11"/>
      <c r="I8" s="11">
        <v>3</v>
      </c>
      <c r="J8" s="11">
        <v>2</v>
      </c>
      <c r="K8" s="11">
        <v>10</v>
      </c>
      <c r="L8" s="4"/>
      <c r="M8" s="11">
        <v>4</v>
      </c>
      <c r="N8" s="11"/>
      <c r="O8" s="11">
        <v>3</v>
      </c>
      <c r="P8" s="11"/>
      <c r="Q8" s="11">
        <v>7</v>
      </c>
      <c r="R8" s="4"/>
      <c r="S8" s="11">
        <v>17</v>
      </c>
    </row>
    <row r="9" spans="2:19" s="1" customFormat="1" ht="11.1" customHeight="1" x14ac:dyDescent="0.25">
      <c r="C9" s="4"/>
      <c r="D9" s="4"/>
      <c r="E9" s="12"/>
      <c r="F9" s="1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2:19" s="1" customFormat="1" ht="19.2" customHeight="1" x14ac:dyDescent="0.25">
      <c r="C10" s="5" t="s">
        <v>15</v>
      </c>
      <c r="D10" s="6" t="s">
        <v>13</v>
      </c>
      <c r="E10" s="6"/>
      <c r="F10" s="6"/>
      <c r="G10" s="9">
        <v>7</v>
      </c>
      <c r="H10" s="9"/>
      <c r="I10" s="9">
        <v>3</v>
      </c>
      <c r="J10" s="9"/>
      <c r="K10" s="8">
        <v>10</v>
      </c>
      <c r="L10" s="4"/>
      <c r="M10" s="9">
        <v>9</v>
      </c>
      <c r="N10" s="9"/>
      <c r="O10" s="9">
        <v>3</v>
      </c>
      <c r="P10" s="9"/>
      <c r="Q10" s="8">
        <v>12</v>
      </c>
      <c r="R10" s="4"/>
      <c r="S10" s="8">
        <v>22</v>
      </c>
    </row>
    <row r="11" spans="2:19" s="1" customFormat="1" ht="19.2" customHeight="1" x14ac:dyDescent="0.25">
      <c r="C11" s="14" t="s">
        <v>16</v>
      </c>
      <c r="D11" s="14"/>
      <c r="E11" s="10"/>
      <c r="F11" s="10"/>
      <c r="G11" s="11">
        <v>7</v>
      </c>
      <c r="H11" s="11"/>
      <c r="I11" s="11">
        <v>3</v>
      </c>
      <c r="J11" s="11"/>
      <c r="K11" s="11">
        <v>10</v>
      </c>
      <c r="L11" s="4"/>
      <c r="M11" s="11">
        <v>9</v>
      </c>
      <c r="N11" s="11"/>
      <c r="O11" s="11">
        <v>3</v>
      </c>
      <c r="P11" s="11"/>
      <c r="Q11" s="11">
        <v>12</v>
      </c>
      <c r="R11" s="4"/>
      <c r="S11" s="11">
        <v>22</v>
      </c>
    </row>
    <row r="12" spans="2:19" s="1" customFormat="1" ht="11.1" customHeight="1" x14ac:dyDescent="0.25">
      <c r="C12" s="4"/>
      <c r="D12" s="4"/>
      <c r="E12" s="12"/>
      <c r="F12" s="12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19" s="1" customFormat="1" ht="19.2" customHeight="1" x14ac:dyDescent="0.25">
      <c r="C13" s="5" t="s">
        <v>17</v>
      </c>
      <c r="D13" s="6" t="s">
        <v>13</v>
      </c>
      <c r="E13" s="6"/>
      <c r="F13" s="6"/>
      <c r="G13" s="7">
        <v>5</v>
      </c>
      <c r="H13" s="7"/>
      <c r="I13" s="7">
        <v>2</v>
      </c>
      <c r="J13" s="7"/>
      <c r="K13" s="8">
        <v>7</v>
      </c>
      <c r="L13" s="4"/>
      <c r="M13" s="7">
        <v>5</v>
      </c>
      <c r="N13" s="7"/>
      <c r="O13" s="7">
        <v>3</v>
      </c>
      <c r="P13" s="7"/>
      <c r="Q13" s="8">
        <v>8</v>
      </c>
      <c r="R13" s="4"/>
      <c r="S13" s="8">
        <v>15</v>
      </c>
    </row>
    <row r="14" spans="2:19" s="1" customFormat="1" ht="19.2" customHeight="1" x14ac:dyDescent="0.25">
      <c r="C14" s="14" t="s">
        <v>18</v>
      </c>
      <c r="D14" s="14"/>
      <c r="E14" s="10"/>
      <c r="F14" s="10"/>
      <c r="G14" s="11">
        <v>5</v>
      </c>
      <c r="H14" s="11"/>
      <c r="I14" s="11">
        <v>2</v>
      </c>
      <c r="J14" s="11"/>
      <c r="K14" s="11">
        <v>7</v>
      </c>
      <c r="L14" s="4"/>
      <c r="M14" s="11">
        <v>5</v>
      </c>
      <c r="N14" s="11"/>
      <c r="O14" s="11">
        <v>3</v>
      </c>
      <c r="P14" s="11"/>
      <c r="Q14" s="11">
        <v>8</v>
      </c>
      <c r="R14" s="4"/>
      <c r="S14" s="11">
        <v>15</v>
      </c>
    </row>
    <row r="15" spans="2:19" s="1" customFormat="1" ht="11.1" customHeight="1" x14ac:dyDescent="0.25">
      <c r="C15" s="4"/>
      <c r="D15" s="4"/>
      <c r="E15" s="12"/>
      <c r="F15" s="12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2:19" s="1" customFormat="1" ht="19.2" customHeight="1" x14ac:dyDescent="0.25">
      <c r="C16" s="15" t="s">
        <v>19</v>
      </c>
      <c r="D16" s="6" t="s">
        <v>20</v>
      </c>
      <c r="E16" s="6" t="s">
        <v>11</v>
      </c>
      <c r="F16" s="6" t="s">
        <v>11</v>
      </c>
      <c r="G16" s="7">
        <v>60</v>
      </c>
      <c r="H16" s="7">
        <v>10</v>
      </c>
      <c r="I16" s="7">
        <v>3</v>
      </c>
      <c r="J16" s="7"/>
      <c r="K16" s="8">
        <v>73</v>
      </c>
      <c r="L16" s="4"/>
      <c r="M16" s="7"/>
      <c r="N16" s="7"/>
      <c r="O16" s="7">
        <v>1</v>
      </c>
      <c r="P16" s="7"/>
      <c r="Q16" s="8">
        <v>1</v>
      </c>
      <c r="R16" s="4"/>
      <c r="S16" s="8">
        <v>74</v>
      </c>
    </row>
    <row r="17" spans="3:19" s="1" customFormat="1" ht="19.2" customHeight="1" x14ac:dyDescent="0.25">
      <c r="C17" s="15"/>
      <c r="D17" s="6" t="s">
        <v>21</v>
      </c>
      <c r="E17" s="6" t="s">
        <v>11</v>
      </c>
      <c r="F17" s="6" t="s">
        <v>11</v>
      </c>
      <c r="G17" s="9">
        <v>280</v>
      </c>
      <c r="H17" s="9">
        <v>66</v>
      </c>
      <c r="I17" s="9">
        <v>10</v>
      </c>
      <c r="J17" s="9">
        <v>167</v>
      </c>
      <c r="K17" s="8">
        <v>523</v>
      </c>
      <c r="L17" s="4"/>
      <c r="M17" s="9">
        <v>2</v>
      </c>
      <c r="N17" s="9"/>
      <c r="O17" s="9">
        <v>3</v>
      </c>
      <c r="P17" s="9"/>
      <c r="Q17" s="8">
        <v>5</v>
      </c>
      <c r="R17" s="4"/>
      <c r="S17" s="8">
        <v>528</v>
      </c>
    </row>
    <row r="18" spans="3:19" s="1" customFormat="1" ht="19.2" customHeight="1" x14ac:dyDescent="0.25">
      <c r="C18" s="15"/>
      <c r="D18" s="6" t="s">
        <v>22</v>
      </c>
      <c r="E18" s="6" t="s">
        <v>11</v>
      </c>
      <c r="F18" s="6" t="s">
        <v>11</v>
      </c>
      <c r="G18" s="7">
        <v>74</v>
      </c>
      <c r="H18" s="7">
        <v>12</v>
      </c>
      <c r="I18" s="7">
        <v>2</v>
      </c>
      <c r="J18" s="7"/>
      <c r="K18" s="8">
        <v>88</v>
      </c>
      <c r="L18" s="4"/>
      <c r="M18" s="7">
        <v>1</v>
      </c>
      <c r="N18" s="7"/>
      <c r="O18" s="7"/>
      <c r="P18" s="7"/>
      <c r="Q18" s="8">
        <v>1</v>
      </c>
      <c r="R18" s="4"/>
      <c r="S18" s="8">
        <v>89</v>
      </c>
    </row>
    <row r="19" spans="3:19" s="1" customFormat="1" ht="19.2" customHeight="1" x14ac:dyDescent="0.25">
      <c r="C19" s="15"/>
      <c r="D19" s="6" t="s">
        <v>23</v>
      </c>
      <c r="E19" s="6" t="s">
        <v>11</v>
      </c>
      <c r="F19" s="6" t="s">
        <v>11</v>
      </c>
      <c r="G19" s="9">
        <v>58</v>
      </c>
      <c r="H19" s="9">
        <v>5</v>
      </c>
      <c r="I19" s="9">
        <v>2</v>
      </c>
      <c r="J19" s="9"/>
      <c r="K19" s="8">
        <v>65</v>
      </c>
      <c r="L19" s="4"/>
      <c r="M19" s="9"/>
      <c r="N19" s="9"/>
      <c r="O19" s="9">
        <v>1</v>
      </c>
      <c r="P19" s="9"/>
      <c r="Q19" s="8">
        <v>1</v>
      </c>
      <c r="R19" s="4"/>
      <c r="S19" s="8">
        <v>66</v>
      </c>
    </row>
    <row r="20" spans="3:19" s="1" customFormat="1" ht="19.2" customHeight="1" x14ac:dyDescent="0.25">
      <c r="C20" s="15"/>
      <c r="D20" s="6" t="s">
        <v>24</v>
      </c>
      <c r="E20" s="6" t="s">
        <v>11</v>
      </c>
      <c r="F20" s="6" t="s">
        <v>11</v>
      </c>
      <c r="G20" s="9">
        <v>70</v>
      </c>
      <c r="H20" s="9">
        <v>30</v>
      </c>
      <c r="I20" s="9">
        <v>5</v>
      </c>
      <c r="J20" s="9">
        <v>25</v>
      </c>
      <c r="K20" s="8">
        <v>130</v>
      </c>
      <c r="L20" s="4"/>
      <c r="M20" s="9"/>
      <c r="N20" s="9"/>
      <c r="O20" s="9">
        <v>1</v>
      </c>
      <c r="P20" s="9"/>
      <c r="Q20" s="8">
        <v>1</v>
      </c>
      <c r="R20" s="4"/>
      <c r="S20" s="8">
        <v>1</v>
      </c>
    </row>
    <row r="21" spans="3:19" s="1" customFormat="1" ht="19.2" customHeight="1" x14ac:dyDescent="0.25">
      <c r="C21" s="15"/>
      <c r="D21" s="6" t="s">
        <v>25</v>
      </c>
      <c r="E21" s="6" t="s">
        <v>11</v>
      </c>
      <c r="F21" s="6" t="s">
        <v>11</v>
      </c>
      <c r="G21" s="7">
        <v>14</v>
      </c>
      <c r="H21" s="7"/>
      <c r="I21" s="7"/>
      <c r="J21" s="7"/>
      <c r="K21" s="8">
        <v>14</v>
      </c>
      <c r="L21" s="4"/>
      <c r="M21" s="7"/>
      <c r="N21" s="7"/>
      <c r="O21" s="7">
        <v>1</v>
      </c>
      <c r="P21" s="7"/>
      <c r="Q21" s="8">
        <v>1</v>
      </c>
      <c r="R21" s="4"/>
      <c r="S21" s="8">
        <v>15</v>
      </c>
    </row>
    <row r="22" spans="3:19" s="1" customFormat="1" ht="19.2" customHeight="1" x14ac:dyDescent="0.25">
      <c r="C22" s="15"/>
      <c r="D22" s="6" t="s">
        <v>26</v>
      </c>
      <c r="E22" s="6" t="s">
        <v>11</v>
      </c>
      <c r="F22" s="6" t="s">
        <v>11</v>
      </c>
      <c r="G22" s="9">
        <v>30</v>
      </c>
      <c r="H22" s="9">
        <v>2</v>
      </c>
      <c r="I22" s="9">
        <v>1</v>
      </c>
      <c r="J22" s="9"/>
      <c r="K22" s="8">
        <v>33</v>
      </c>
      <c r="L22" s="4"/>
      <c r="M22" s="9"/>
      <c r="N22" s="9"/>
      <c r="O22" s="9">
        <v>1</v>
      </c>
      <c r="P22" s="9"/>
      <c r="Q22" s="8">
        <v>1</v>
      </c>
      <c r="R22" s="4"/>
      <c r="S22" s="8">
        <v>34</v>
      </c>
    </row>
    <row r="23" spans="3:19" s="1" customFormat="1" ht="19.2" customHeight="1" x14ac:dyDescent="0.25">
      <c r="C23" s="15"/>
      <c r="D23" s="6" t="s">
        <v>27</v>
      </c>
      <c r="E23" s="6" t="s">
        <v>11</v>
      </c>
      <c r="F23" s="6" t="s">
        <v>11</v>
      </c>
      <c r="G23" s="9"/>
      <c r="H23" s="9"/>
      <c r="I23" s="9"/>
      <c r="J23" s="9"/>
      <c r="K23" s="8"/>
      <c r="L23" s="4"/>
      <c r="M23" s="9">
        <v>8</v>
      </c>
      <c r="N23" s="9"/>
      <c r="O23" s="9">
        <v>13</v>
      </c>
      <c r="P23" s="9"/>
      <c r="Q23" s="8">
        <v>21</v>
      </c>
      <c r="R23" s="4"/>
      <c r="S23" s="8">
        <v>21</v>
      </c>
    </row>
    <row r="24" spans="3:19" s="1" customFormat="1" ht="19.2" customHeight="1" x14ac:dyDescent="0.25">
      <c r="C24" s="14" t="s">
        <v>28</v>
      </c>
      <c r="D24" s="14"/>
      <c r="E24" s="10"/>
      <c r="F24" s="10"/>
      <c r="G24" s="11">
        <f>SUM(G16:G23)</f>
        <v>586</v>
      </c>
      <c r="H24" s="11">
        <f>SUM(H16:H23)</f>
        <v>125</v>
      </c>
      <c r="I24" s="11">
        <f>SUM(I16:I23)</f>
        <v>23</v>
      </c>
      <c r="J24" s="11">
        <f>SUM(J16:J23)</f>
        <v>192</v>
      </c>
      <c r="K24" s="11">
        <f>SUM(K16:K23)</f>
        <v>926</v>
      </c>
      <c r="L24" s="4"/>
      <c r="M24" s="11">
        <f>SUM(M16:M23)</f>
        <v>11</v>
      </c>
      <c r="N24" s="11"/>
      <c r="O24" s="11">
        <f>SUM(O16:O23)</f>
        <v>21</v>
      </c>
      <c r="P24" s="11"/>
      <c r="Q24" s="11">
        <f>SUM(Q16:Q23)</f>
        <v>32</v>
      </c>
      <c r="R24" s="4"/>
      <c r="S24" s="11">
        <f>SUM(S16:S23)</f>
        <v>828</v>
      </c>
    </row>
    <row r="25" spans="3:19" s="1" customFormat="1" ht="11.1" customHeight="1" x14ac:dyDescent="0.25">
      <c r="C25" s="4"/>
      <c r="D25" s="4"/>
      <c r="E25" s="12"/>
      <c r="F25" s="12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3:19" s="1" customFormat="1" ht="19.2" customHeight="1" x14ac:dyDescent="0.25">
      <c r="C26" s="15"/>
      <c r="D26" s="6" t="s">
        <v>29</v>
      </c>
      <c r="E26" s="6" t="s">
        <v>11</v>
      </c>
      <c r="F26" s="6" t="s">
        <v>11</v>
      </c>
      <c r="G26" s="7"/>
      <c r="H26" s="7"/>
      <c r="I26" s="7"/>
      <c r="J26" s="7"/>
      <c r="K26" s="8"/>
      <c r="L26" s="4"/>
      <c r="M26" s="7">
        <v>2</v>
      </c>
      <c r="N26" s="7"/>
      <c r="O26" s="7">
        <v>1</v>
      </c>
      <c r="P26" s="7"/>
      <c r="Q26" s="8">
        <v>3</v>
      </c>
      <c r="R26" s="4"/>
      <c r="S26" s="8">
        <v>3</v>
      </c>
    </row>
    <row r="27" spans="3:19" s="1" customFormat="1" ht="19.2" customHeight="1" x14ac:dyDescent="0.25">
      <c r="C27" s="15"/>
      <c r="D27" s="6" t="s">
        <v>30</v>
      </c>
      <c r="E27" s="6" t="s">
        <v>11</v>
      </c>
      <c r="F27" s="6" t="s">
        <v>11</v>
      </c>
      <c r="G27" s="9">
        <v>35</v>
      </c>
      <c r="H27" s="9"/>
      <c r="I27" s="9">
        <v>5</v>
      </c>
      <c r="J27" s="9"/>
      <c r="K27" s="8">
        <v>40</v>
      </c>
      <c r="L27" s="4"/>
      <c r="M27" s="9"/>
      <c r="N27" s="9"/>
      <c r="O27" s="9">
        <v>1</v>
      </c>
      <c r="P27" s="9"/>
      <c r="Q27" s="8">
        <v>1</v>
      </c>
      <c r="R27" s="4"/>
      <c r="S27" s="8">
        <v>41</v>
      </c>
    </row>
    <row r="28" spans="3:19" s="1" customFormat="1" ht="19.2" customHeight="1" x14ac:dyDescent="0.25">
      <c r="C28" s="15"/>
      <c r="D28" s="6" t="s">
        <v>31</v>
      </c>
      <c r="E28" s="6" t="s">
        <v>11</v>
      </c>
      <c r="F28" s="6" t="s">
        <v>11</v>
      </c>
      <c r="G28" s="7"/>
      <c r="H28" s="7"/>
      <c r="I28" s="7">
        <v>1</v>
      </c>
      <c r="J28" s="7"/>
      <c r="K28" s="8">
        <v>1</v>
      </c>
      <c r="L28" s="4"/>
      <c r="M28" s="7">
        <v>5</v>
      </c>
      <c r="N28" s="7"/>
      <c r="O28" s="7">
        <v>1</v>
      </c>
      <c r="P28" s="7"/>
      <c r="Q28" s="8">
        <v>6</v>
      </c>
      <c r="R28" s="4"/>
      <c r="S28" s="8">
        <v>7</v>
      </c>
    </row>
    <row r="29" spans="3:19" s="1" customFormat="1" ht="19.2" customHeight="1" x14ac:dyDescent="0.25">
      <c r="C29" s="15"/>
      <c r="D29" s="6" t="s">
        <v>32</v>
      </c>
      <c r="E29" s="6" t="s">
        <v>11</v>
      </c>
      <c r="F29" s="6" t="s">
        <v>11</v>
      </c>
      <c r="G29" s="9">
        <v>67</v>
      </c>
      <c r="H29" s="9"/>
      <c r="I29" s="9">
        <v>3</v>
      </c>
      <c r="J29" s="9"/>
      <c r="K29" s="8">
        <v>70</v>
      </c>
      <c r="L29" s="4"/>
      <c r="M29" s="9">
        <v>6</v>
      </c>
      <c r="N29" s="9"/>
      <c r="O29" s="9">
        <v>1</v>
      </c>
      <c r="P29" s="9"/>
      <c r="Q29" s="8">
        <v>7</v>
      </c>
      <c r="R29" s="4"/>
      <c r="S29" s="8">
        <v>77</v>
      </c>
    </row>
    <row r="30" spans="3:19" s="1" customFormat="1" ht="19.2" customHeight="1" x14ac:dyDescent="0.25">
      <c r="C30" s="15"/>
      <c r="D30" s="6" t="s">
        <v>33</v>
      </c>
      <c r="E30" s="6" t="s">
        <v>11</v>
      </c>
      <c r="F30" s="6" t="s">
        <v>11</v>
      </c>
      <c r="G30" s="7">
        <v>100</v>
      </c>
      <c r="H30" s="7"/>
      <c r="I30" s="7">
        <v>5</v>
      </c>
      <c r="J30" s="7"/>
      <c r="K30" s="8">
        <v>105</v>
      </c>
      <c r="L30" s="4"/>
      <c r="M30" s="7">
        <v>4</v>
      </c>
      <c r="N30" s="7"/>
      <c r="O30" s="7">
        <v>2</v>
      </c>
      <c r="P30" s="7"/>
      <c r="Q30" s="8">
        <v>6</v>
      </c>
      <c r="R30" s="4"/>
      <c r="S30" s="8">
        <v>111</v>
      </c>
    </row>
    <row r="31" spans="3:19" s="1" customFormat="1" ht="19.2" customHeight="1" x14ac:dyDescent="0.25">
      <c r="C31" s="14" t="s">
        <v>34</v>
      </c>
      <c r="D31" s="14"/>
      <c r="E31" s="10"/>
      <c r="F31" s="10"/>
      <c r="G31" s="11">
        <f>SUM(G26:G30)</f>
        <v>202</v>
      </c>
      <c r="H31" s="11"/>
      <c r="I31" s="11">
        <f>SUM(I26:I30)</f>
        <v>14</v>
      </c>
      <c r="J31" s="11"/>
      <c r="K31" s="11">
        <f>SUM(K26:K30)</f>
        <v>216</v>
      </c>
      <c r="L31" s="4"/>
      <c r="M31" s="11">
        <f>SUM(M26:M30)</f>
        <v>17</v>
      </c>
      <c r="N31" s="11"/>
      <c r="O31" s="11">
        <f>SUM(O26:O30)</f>
        <v>6</v>
      </c>
      <c r="P31" s="11"/>
      <c r="Q31" s="11">
        <f>SUM(Q26:Q30)</f>
        <v>23</v>
      </c>
      <c r="R31" s="4"/>
      <c r="S31" s="11">
        <v>239</v>
      </c>
    </row>
    <row r="32" spans="3:19" s="1" customFormat="1" ht="11.1" customHeight="1" x14ac:dyDescent="0.25">
      <c r="C32" s="4"/>
      <c r="D32" s="4"/>
      <c r="E32" s="12"/>
      <c r="F32" s="12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3:19" s="1" customFormat="1" ht="19.2" customHeight="1" x14ac:dyDescent="0.25">
      <c r="C33" s="16" t="s">
        <v>35</v>
      </c>
      <c r="D33" s="16"/>
      <c r="E33" s="13"/>
      <c r="F33" s="13"/>
      <c r="G33" s="11">
        <f>G8+G11+G14+G24+G31</f>
        <v>805</v>
      </c>
      <c r="H33" s="11">
        <f>H24</f>
        <v>125</v>
      </c>
      <c r="I33" s="11">
        <f>I8+I11+I14+I24+I31</f>
        <v>45</v>
      </c>
      <c r="J33" s="11">
        <f>J8+J24</f>
        <v>194</v>
      </c>
      <c r="K33" s="11">
        <f>K8+K11+K14+K24+K31</f>
        <v>1169</v>
      </c>
      <c r="L33" s="4"/>
      <c r="M33" s="11">
        <f>M8+M11+M14+M24+M31</f>
        <v>46</v>
      </c>
      <c r="N33" s="11"/>
      <c r="O33" s="11">
        <f>O8+O11+O14+O24+O31</f>
        <v>36</v>
      </c>
      <c r="P33" s="11"/>
      <c r="Q33" s="11">
        <f>Q8+Q11+Q14+Q24+Q31</f>
        <v>82</v>
      </c>
      <c r="R33" s="4"/>
      <c r="S33" s="11">
        <f>S8+S11+S14+S24+S31</f>
        <v>1121</v>
      </c>
    </row>
    <row r="34" spans="3:19" s="1" customFormat="1" ht="68.849999999999994" customHeight="1" x14ac:dyDescent="0.2"/>
  </sheetData>
  <mergeCells count="17">
    <mergeCell ref="B2:D2"/>
    <mergeCell ref="C8:D8"/>
    <mergeCell ref="C11:D11"/>
    <mergeCell ref="C14:D14"/>
    <mergeCell ref="C16:C23"/>
    <mergeCell ref="C4:C5"/>
    <mergeCell ref="D4:D5"/>
    <mergeCell ref="C24:D24"/>
    <mergeCell ref="C26:C30"/>
    <mergeCell ref="C31:D31"/>
    <mergeCell ref="C33:D33"/>
    <mergeCell ref="S4:S5"/>
    <mergeCell ref="E4:F4"/>
    <mergeCell ref="G4:J4"/>
    <mergeCell ref="K4:K5"/>
    <mergeCell ref="M4:P4"/>
    <mergeCell ref="Q4:Q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Bolek</cp:lastModifiedBy>
  <cp:lastPrinted>2022-05-16T05:53:38Z</cp:lastPrinted>
  <dcterms:created xsi:type="dcterms:W3CDTF">2021-10-20T12:19:28Z</dcterms:created>
  <dcterms:modified xsi:type="dcterms:W3CDTF">2022-05-23T13:13:48Z</dcterms:modified>
</cp:coreProperties>
</file>